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76" windowWidth="21640" windowHeight="13920" activeTab="0"/>
  </bookViews>
  <sheets>
    <sheet name="Sheet1" sheetId="1" r:id="rId1"/>
    <sheet name="Sheet2" sheetId="2" r:id="rId2"/>
    <sheet name="Sheet3" sheetId="3" r:id="rId3"/>
  </sheets>
  <definedNames>
    <definedName name="L">'Sheet1'!$M$18</definedName>
  </definedNames>
  <calcPr fullCalcOnLoad="1"/>
</workbook>
</file>

<file path=xl/sharedStrings.xml><?xml version="1.0" encoding="utf-8"?>
<sst xmlns="http://schemas.openxmlformats.org/spreadsheetml/2006/main" count="36" uniqueCount="35">
  <si>
    <t>Name</t>
  </si>
  <si>
    <t>email</t>
  </si>
  <si>
    <t>Set 1</t>
  </si>
  <si>
    <t>Set 2</t>
  </si>
  <si>
    <t>Set 3</t>
  </si>
  <si>
    <t>Extn</t>
  </si>
  <si>
    <t>Grade</t>
  </si>
  <si>
    <t>Total</t>
  </si>
  <si>
    <t xml:space="preserve"> </t>
  </si>
  <si>
    <t xml:space="preserve"> </t>
  </si>
  <si>
    <t>Line, Michael R</t>
  </si>
  <si>
    <t>mrl@gps.caltech.edu</t>
  </si>
  <si>
    <t>Set 4</t>
  </si>
  <si>
    <t>Sirio Belli</t>
  </si>
  <si>
    <t>Michael Bottom</t>
  </si>
  <si>
    <t>John S Pineda</t>
  </si>
  <si>
    <t>Jackie Villadsen</t>
  </si>
  <si>
    <t>jspineda@astro</t>
  </si>
  <si>
    <t>mbottom@astro</t>
  </si>
  <si>
    <t>sirio@astro</t>
  </si>
  <si>
    <t>Exam</t>
  </si>
  <si>
    <t>jrv@astro</t>
  </si>
  <si>
    <t>Dustin Summy</t>
  </si>
  <si>
    <t>Scott Goraedts</t>
  </si>
  <si>
    <t>Project</t>
  </si>
  <si>
    <t>Project 30% Homework 30% Final Exam 40%</t>
  </si>
  <si>
    <t>sgeraedt@caltech.edu</t>
  </si>
  <si>
    <t>dsummy@caltech.edu</t>
  </si>
  <si>
    <t>Ay 124 Winter 2011</t>
  </si>
  <si>
    <t>A</t>
  </si>
  <si>
    <t xml:space="preserve">             A</t>
  </si>
  <si>
    <t xml:space="preserve">          A+</t>
  </si>
  <si>
    <t>A</t>
  </si>
  <si>
    <t xml:space="preserve">            A</t>
  </si>
  <si>
    <t xml:space="preserve">           B-</t>
  </si>
</sst>
</file>

<file path=xl/styles.xml><?xml version="1.0" encoding="utf-8"?>
<styleSheet xmlns="http://schemas.openxmlformats.org/spreadsheetml/2006/main">
  <numFmts count="28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 &quot;#,##0;\-&quot;£ &quot;#,##0"/>
    <numFmt numFmtId="179" formatCode="&quot;£ &quot;#,##0;[Red]\-&quot;£ &quot;#,##0"/>
    <numFmt numFmtId="180" formatCode="&quot;£ &quot;#,##0.00;\-&quot;£ &quot;#,##0.00"/>
    <numFmt numFmtId="181" formatCode="&quot;£ &quot;#,##0.00;[Red]\-&quot;£ &quot;#,##0.00"/>
    <numFmt numFmtId="182" formatCode="_-&quot;£ &quot;* #,##0_-;\-&quot;£ &quot;* #,##0_-;_-&quot;£ &quot;* &quot;-&quot;_-;_-@_-"/>
    <numFmt numFmtId="183" formatCode="_-&quot;£ &quot;* #,##0.00_-;\-&quot;£ &quot;* #,##0.00_-;_-&quot;£ &quot;* &quot;-&quot;??_-;_-@_-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2.5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20" applyAlignment="1" applyProtection="1">
      <alignment/>
      <protection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shrinkToFit="1"/>
    </xf>
    <xf numFmtId="0" fontId="1" fillId="0" borderId="0" xfId="20" applyFont="1" applyAlignment="1" applyProtection="1">
      <alignment/>
      <protection/>
    </xf>
    <xf numFmtId="0" fontId="1" fillId="0" borderId="0" xfId="20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rl@gps.caltech.edu" TargetMode="External" /><Relationship Id="rId2" Type="http://schemas.openxmlformats.org/officeDocument/2006/relationships/hyperlink" Target="mailto:sirio@astro.caltech.edu" TargetMode="External" /><Relationship Id="rId3" Type="http://schemas.openxmlformats.org/officeDocument/2006/relationships/hyperlink" Target="mailto:mbottom@astro.caltech.edu" TargetMode="External" /><Relationship Id="rId4" Type="http://schemas.openxmlformats.org/officeDocument/2006/relationships/hyperlink" Target="mailto:jspineda@astro.caltech.edu" TargetMode="External" /><Relationship Id="rId5" Type="http://schemas.openxmlformats.org/officeDocument/2006/relationships/hyperlink" Target="mailto:dsummy@caltech.ed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6"/>
  <sheetViews>
    <sheetView tabSelected="1" zoomScale="125" zoomScaleNormal="125" workbookViewId="0" topLeftCell="A2">
      <selection activeCell="N11" sqref="N11"/>
    </sheetView>
  </sheetViews>
  <sheetFormatPr defaultColWidth="8.8515625" defaultRowHeight="12.75"/>
  <cols>
    <col min="1" max="3" width="8.8515625" style="0" customWidth="1"/>
    <col min="4" max="5" width="8.8515625" style="0" hidden="1" customWidth="1"/>
    <col min="6" max="12" width="8.8515625" style="0" customWidth="1"/>
    <col min="13" max="13" width="8.421875" style="3" bestFit="1" customWidth="1"/>
    <col min="14" max="14" width="7.7109375" style="4" customWidth="1"/>
  </cols>
  <sheetData>
    <row r="2" spans="1:13" ht="12">
      <c r="A2" s="2" t="s">
        <v>28</v>
      </c>
      <c r="B2" t="s">
        <v>9</v>
      </c>
      <c r="M2" s="3" t="s">
        <v>8</v>
      </c>
    </row>
    <row r="3" ht="12">
      <c r="A3" s="2"/>
    </row>
    <row r="4" spans="1:15" ht="12">
      <c r="A4" t="s">
        <v>0</v>
      </c>
      <c r="C4" t="s">
        <v>1</v>
      </c>
      <c r="E4" t="s">
        <v>5</v>
      </c>
      <c r="G4" t="s">
        <v>2</v>
      </c>
      <c r="H4" t="s">
        <v>3</v>
      </c>
      <c r="I4" t="s">
        <v>4</v>
      </c>
      <c r="J4" t="s">
        <v>24</v>
      </c>
      <c r="K4" t="s">
        <v>12</v>
      </c>
      <c r="L4" t="s">
        <v>20</v>
      </c>
      <c r="M4" s="3" t="s">
        <v>7</v>
      </c>
      <c r="N4" s="4" t="s">
        <v>6</v>
      </c>
      <c r="O4" t="s">
        <v>8</v>
      </c>
    </row>
    <row r="6" spans="1:14" ht="12">
      <c r="A6" t="s">
        <v>13</v>
      </c>
      <c r="C6" s="6" t="s">
        <v>19</v>
      </c>
      <c r="G6">
        <v>98</v>
      </c>
      <c r="H6">
        <v>95</v>
      </c>
      <c r="I6">
        <v>94</v>
      </c>
      <c r="J6">
        <v>65</v>
      </c>
      <c r="K6">
        <v>100</v>
      </c>
      <c r="L6">
        <v>95</v>
      </c>
      <c r="M6">
        <f>0.3*SUM(G6+H6+I6+K6)/4+0.3*J6+0.4*L6</f>
        <v>86.525</v>
      </c>
      <c r="N6" t="s">
        <v>31</v>
      </c>
    </row>
    <row r="7" spans="1:14" ht="12">
      <c r="A7" t="s">
        <v>14</v>
      </c>
      <c r="C7" s="6" t="s">
        <v>18</v>
      </c>
      <c r="G7">
        <v>93</v>
      </c>
      <c r="H7">
        <v>94</v>
      </c>
      <c r="I7">
        <v>94</v>
      </c>
      <c r="J7">
        <v>75</v>
      </c>
      <c r="K7">
        <v>100</v>
      </c>
      <c r="L7">
        <v>76</v>
      </c>
      <c r="M7">
        <f>0.3*SUM(G7+H7+I7+K7)/4+0.3*J7+0.4*L7</f>
        <v>81.47500000000001</v>
      </c>
      <c r="N7" t="s">
        <v>30</v>
      </c>
    </row>
    <row r="8" spans="1:14" ht="12">
      <c r="A8" t="s">
        <v>15</v>
      </c>
      <c r="C8" s="6" t="s">
        <v>17</v>
      </c>
      <c r="G8">
        <v>88</v>
      </c>
      <c r="H8">
        <v>100</v>
      </c>
      <c r="I8">
        <v>93</v>
      </c>
      <c r="J8">
        <v>88</v>
      </c>
      <c r="K8">
        <v>93</v>
      </c>
      <c r="L8">
        <v>70</v>
      </c>
      <c r="M8">
        <f>0.3*SUM(G8+H8+I8+K8)/4+0.3*J8+0.4*L8</f>
        <v>82.45</v>
      </c>
      <c r="N8" s="4" t="s">
        <v>29</v>
      </c>
    </row>
    <row r="9" spans="1:14" ht="12">
      <c r="A9" t="s">
        <v>16</v>
      </c>
      <c r="C9" t="s">
        <v>21</v>
      </c>
      <c r="G9">
        <v>98</v>
      </c>
      <c r="H9">
        <v>95</v>
      </c>
      <c r="I9">
        <v>94</v>
      </c>
      <c r="J9">
        <v>68</v>
      </c>
      <c r="K9">
        <v>90</v>
      </c>
      <c r="L9">
        <v>78</v>
      </c>
      <c r="M9">
        <f>0.3*SUM(G9+H9+I9+K9)/4+0.3*J9+0.4*L9</f>
        <v>79.875</v>
      </c>
      <c r="N9" s="4" t="s">
        <v>32</v>
      </c>
    </row>
    <row r="10" spans="1:14" ht="12" hidden="1">
      <c r="A10" t="s">
        <v>10</v>
      </c>
      <c r="C10" s="1" t="s">
        <v>11</v>
      </c>
      <c r="D10" s="1"/>
      <c r="M10">
        <f>0.3*SUM(G10+H10+I10+K10)/4+0.3*J10+0.4*L10</f>
        <v>0</v>
      </c>
      <c r="N10" s="5"/>
    </row>
    <row r="11" spans="1:14" ht="12">
      <c r="A11" t="s">
        <v>22</v>
      </c>
      <c r="C11" s="7" t="s">
        <v>27</v>
      </c>
      <c r="G11">
        <v>95</v>
      </c>
      <c r="H11">
        <v>85</v>
      </c>
      <c r="I11">
        <v>70</v>
      </c>
      <c r="J11">
        <v>65</v>
      </c>
      <c r="K11">
        <v>95</v>
      </c>
      <c r="L11">
        <v>51</v>
      </c>
      <c r="M11">
        <f>0.3*SUM(G11+H11+I11+K11)/4+0.3*J11+0.4*L11</f>
        <v>65.775</v>
      </c>
      <c r="N11" t="s">
        <v>34</v>
      </c>
    </row>
    <row r="12" spans="1:14" ht="12">
      <c r="A12" t="s">
        <v>23</v>
      </c>
      <c r="C12" t="s">
        <v>26</v>
      </c>
      <c r="G12">
        <v>88</v>
      </c>
      <c r="H12">
        <v>93</v>
      </c>
      <c r="I12">
        <v>95</v>
      </c>
      <c r="J12">
        <v>67.5</v>
      </c>
      <c r="K12">
        <v>95</v>
      </c>
      <c r="L12">
        <v>78</v>
      </c>
      <c r="M12">
        <f>0.3*SUM(G12+H12+I12+K12)/4+0.3*J12+0.4*L12</f>
        <v>79.275</v>
      </c>
      <c r="N12" t="s">
        <v>33</v>
      </c>
    </row>
    <row r="13" spans="13:14" ht="12">
      <c r="M13"/>
      <c r="N13"/>
    </row>
    <row r="16" ht="12">
      <c r="A16" t="s">
        <v>25</v>
      </c>
    </row>
  </sheetData>
  <hyperlinks>
    <hyperlink ref="C10" r:id="rId1" display="mrl@gps.caltech.edu"/>
    <hyperlink ref="C6" r:id="rId2" display="sirio@astro.caltech.edu"/>
    <hyperlink ref="C7" r:id="rId3" display="mbottom@astro.caltech.edu"/>
    <hyperlink ref="C8" r:id="rId4" display="jspineda@astro.caltech.edu"/>
    <hyperlink ref="C11" r:id="rId5" display="dsummy@caltech.edu"/>
  </hyperlinks>
  <printOptions/>
  <pageMargins left="0.75" right="0.75" top="1" bottom="1" header="0.5" footer="0.5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Caltech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Ellis</dc:creator>
  <cp:keywords/>
  <dc:description/>
  <cp:lastModifiedBy>Richard Ellis</cp:lastModifiedBy>
  <cp:lastPrinted>2011-03-25T18:18:16Z</cp:lastPrinted>
  <dcterms:created xsi:type="dcterms:W3CDTF">2002-02-20T03:48:47Z</dcterms:created>
  <dcterms:modified xsi:type="dcterms:W3CDTF">2011-03-25T18:23:03Z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